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tabRatio="715" activeTab="0"/>
  </bookViews>
  <sheets>
    <sheet name="Կումայրի ա-թ" sheetId="1" r:id="rId1"/>
    <sheet name="Лист3 (2)" sheetId="2" r:id="rId2"/>
    <sheet name="Лист3" sheetId="3" r:id="rId3"/>
  </sheets>
  <definedNames>
    <definedName name="_xlnm.Print_Area" localSheetId="0">'Կումայրի ա-թ'!$A$1:$E$44</definedName>
  </definedNames>
  <calcPr fullCalcOnLoad="1"/>
</workbook>
</file>

<file path=xl/sharedStrings.xml><?xml version="1.0" encoding="utf-8"?>
<sst xmlns="http://schemas.openxmlformats.org/spreadsheetml/2006/main" count="28" uniqueCount="26">
  <si>
    <t>Ա.Ներսիսյան</t>
  </si>
  <si>
    <t>Մասնաճյուղի վարիչ</t>
  </si>
  <si>
    <t>Հ Ա Ս Տ Ի Ք Ա Ց ՈՒ Ց Ա Կ</t>
  </si>
  <si>
    <t>Հայաստանի Հանրապետության Շիրակի մարզի Գյումրի համայնքի</t>
  </si>
  <si>
    <t>Հ/Հ</t>
  </si>
  <si>
    <t>Հաստիքի անվանում</t>
  </si>
  <si>
    <t>Ամսեկան աշխատավարձ</t>
  </si>
  <si>
    <t>Հաստիքային միավոր   /դրույք/</t>
  </si>
  <si>
    <t>/ՀՀ դրամ/</t>
  </si>
  <si>
    <t>Տարեկան աշխատավարձ</t>
  </si>
  <si>
    <t>կ.տ</t>
  </si>
  <si>
    <t>Տնօրեն</t>
  </si>
  <si>
    <t>Հաշվապահ</t>
  </si>
  <si>
    <t>Ընդամենը</t>
  </si>
  <si>
    <t>Ավագ գիտ. աշխատող-ինժեներ</t>
  </si>
  <si>
    <t>Գիտ.աշխատող-ինժեներ</t>
  </si>
  <si>
    <t>Հավելավճար</t>
  </si>
  <si>
    <t>Ի.Ավագյան</t>
  </si>
  <si>
    <t>Լ.Թովմասյան</t>
  </si>
  <si>
    <t>Տեխնիկական աշխատող</t>
  </si>
  <si>
    <t>Աշխատողների թվաքանակ  7</t>
  </si>
  <si>
    <r>
      <rPr>
        <b/>
        <u val="single"/>
        <sz val="12"/>
        <rFont val="Calibri"/>
        <family val="2"/>
      </rPr>
      <t>««</t>
    </r>
    <r>
      <rPr>
        <b/>
        <u val="single"/>
        <sz val="12"/>
        <rFont val="GHEA Grapalat"/>
        <family val="3"/>
      </rPr>
      <t>Կումայրի</t>
    </r>
    <r>
      <rPr>
        <b/>
        <u val="single"/>
        <sz val="12"/>
        <rFont val="Calibri"/>
        <family val="2"/>
      </rPr>
      <t>»</t>
    </r>
    <r>
      <rPr>
        <b/>
        <u val="single"/>
        <sz val="12"/>
        <rFont val="GHEA Grapalat"/>
        <family val="3"/>
      </rPr>
      <t xml:space="preserve"> պատմամշակութային արգելոց-թանգարան</t>
    </r>
    <r>
      <rPr>
        <b/>
        <u val="single"/>
        <sz val="12"/>
        <rFont val="Calibri"/>
        <family val="2"/>
      </rPr>
      <t>»</t>
    </r>
    <r>
      <rPr>
        <b/>
        <u val="single"/>
        <sz val="12"/>
        <rFont val="GHEA Grapalat"/>
        <family val="3"/>
      </rPr>
      <t xml:space="preserve"> ՀՈԱԿ</t>
    </r>
  </si>
  <si>
    <t xml:space="preserve">Գյումրու համայնքապետարանի աշխատակազմի մշակույթի և երետասարդության հարցերի բաժնի պետ՝ </t>
  </si>
  <si>
    <t xml:space="preserve">Գյումրու համայնքապետարանի աշխատակազմի ֆինանսատնտեսագիտական բաժնի գլխավոր մասնագետ՝ </t>
  </si>
  <si>
    <t>««Կումայրի» պատմամշակութային արգելոց-թանգարան» ՀՈԱԿ-ի գործադիր տնօրենի ժ/պ՝</t>
  </si>
  <si>
    <r>
      <t xml:space="preserve">ՀԱՎԵԼՎԱԾ՝                          Հայաստանի Հանրապետության Շիրակի մարզի Գյումրի համայնքի ավագանու 2019 թվականի           </t>
    </r>
    <r>
      <rPr>
        <b/>
        <u val="single"/>
        <sz val="11"/>
        <rFont val="GHEA Grapalat"/>
        <family val="3"/>
      </rPr>
      <t>մայիսի 13-ի  N 85-Ա</t>
    </r>
    <r>
      <rPr>
        <b/>
        <sz val="11"/>
        <rFont val="GHEA Grapalat"/>
        <family val="3"/>
      </rPr>
      <t xml:space="preserve"> որոշման                                                                                                   
 «ՀԱՎԵԼՎԱԾ N 18 Հայաստանի Հանրապետության Շիրակի մարզի Գյումրի համայնքի ավագանու 2018 թվականի դեկտեմբերի 11-ի N  183    որոշման»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</si>
</sst>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000"/>
    <numFmt numFmtId="186" formatCode="#,##0.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name val="Arial"/>
      <family val="2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u val="single"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8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60" zoomScaleNormal="70" workbookViewId="0" topLeftCell="A21">
      <selection activeCell="G6" sqref="G6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3" width="17.140625" style="0" customWidth="1"/>
    <col min="4" max="4" width="19.421875" style="0" customWidth="1"/>
    <col min="5" max="5" width="17.28125" style="0" customWidth="1"/>
  </cols>
  <sheetData>
    <row r="1" spans="1:7" ht="12.75" customHeight="1">
      <c r="A1" s="2"/>
      <c r="B1" s="2"/>
      <c r="C1" s="2"/>
      <c r="D1" s="46" t="s">
        <v>25</v>
      </c>
      <c r="E1" s="46"/>
      <c r="F1" s="33"/>
      <c r="G1" s="23"/>
    </row>
    <row r="2" spans="1:7" ht="13.5" customHeight="1">
      <c r="A2" s="2"/>
      <c r="B2" s="2"/>
      <c r="C2" s="2"/>
      <c r="D2" s="46"/>
      <c r="E2" s="46"/>
      <c r="F2" s="33"/>
      <c r="G2" s="2"/>
    </row>
    <row r="3" spans="1:7" ht="15.75" customHeight="1">
      <c r="A3" s="2"/>
      <c r="B3" s="2"/>
      <c r="C3" s="23"/>
      <c r="D3" s="46"/>
      <c r="E3" s="46"/>
      <c r="F3" s="33"/>
      <c r="G3" s="2"/>
    </row>
    <row r="4" spans="1:7" ht="15.75" customHeight="1">
      <c r="A4" s="2"/>
      <c r="B4" s="2"/>
      <c r="C4" s="2"/>
      <c r="D4" s="46"/>
      <c r="E4" s="46"/>
      <c r="F4" s="33"/>
      <c r="G4" s="2"/>
    </row>
    <row r="5" spans="1:7" ht="15" customHeight="1">
      <c r="A5" s="2"/>
      <c r="B5" s="2"/>
      <c r="C5" s="23"/>
      <c r="D5" s="46"/>
      <c r="E5" s="46"/>
      <c r="F5" s="33"/>
      <c r="G5" s="2"/>
    </row>
    <row r="6" spans="1:7" ht="15" customHeight="1">
      <c r="A6" s="2"/>
      <c r="B6" s="2"/>
      <c r="C6" s="3"/>
      <c r="D6" s="46"/>
      <c r="E6" s="46"/>
      <c r="F6" s="33"/>
      <c r="G6" s="2"/>
    </row>
    <row r="7" spans="1:7" ht="15" customHeight="1">
      <c r="A7" s="2"/>
      <c r="B7" s="2"/>
      <c r="C7" s="23"/>
      <c r="D7" s="46"/>
      <c r="E7" s="46"/>
      <c r="F7" s="33"/>
      <c r="G7" s="2"/>
    </row>
    <row r="8" spans="1:7" ht="17.25">
      <c r="A8" s="4"/>
      <c r="B8" s="2"/>
      <c r="C8" s="2"/>
      <c r="D8" s="46"/>
      <c r="E8" s="46"/>
      <c r="F8" s="33"/>
      <c r="G8" s="2"/>
    </row>
    <row r="9" spans="1:7" ht="17.25">
      <c r="A9" s="4"/>
      <c r="B9" s="2"/>
      <c r="C9" s="2"/>
      <c r="D9" s="46"/>
      <c r="E9" s="46"/>
      <c r="F9" s="33"/>
      <c r="G9" s="2"/>
    </row>
    <row r="10" spans="1:7" ht="63" customHeight="1">
      <c r="A10" s="4"/>
      <c r="B10" s="2"/>
      <c r="C10" s="2"/>
      <c r="D10" s="46"/>
      <c r="E10" s="46"/>
      <c r="F10" s="33"/>
      <c r="G10" s="2"/>
    </row>
    <row r="11" spans="1:7" ht="17.25">
      <c r="A11" s="4"/>
      <c r="B11" s="2"/>
      <c r="C11" s="2"/>
      <c r="D11" s="2"/>
      <c r="E11" s="2"/>
      <c r="F11" s="2"/>
      <c r="G11" s="2"/>
    </row>
    <row r="12" spans="1:7" ht="17.25">
      <c r="A12" s="4"/>
      <c r="B12" s="2"/>
      <c r="C12" s="23" t="s">
        <v>2</v>
      </c>
      <c r="D12" s="23"/>
      <c r="E12" s="23"/>
      <c r="F12" s="2"/>
      <c r="G12" s="2"/>
    </row>
    <row r="13" spans="1:7" ht="7.5" customHeight="1">
      <c r="A13" s="2"/>
      <c r="B13" s="2"/>
      <c r="C13" s="2"/>
      <c r="D13" s="2"/>
      <c r="E13" s="2"/>
      <c r="F13" s="2"/>
      <c r="G13" s="2"/>
    </row>
    <row r="14" spans="1:9" ht="15.75" customHeight="1">
      <c r="A14" s="6"/>
      <c r="B14" s="23" t="s">
        <v>3</v>
      </c>
      <c r="C14" s="23"/>
      <c r="D14" s="23"/>
      <c r="E14" s="23"/>
      <c r="F14" s="2"/>
      <c r="G14" s="2"/>
      <c r="I14" s="35"/>
    </row>
    <row r="15" spans="1:7" ht="7.5" customHeight="1">
      <c r="A15" s="2"/>
      <c r="B15" s="2"/>
      <c r="C15" s="23"/>
      <c r="D15" s="23"/>
      <c r="E15" s="2"/>
      <c r="F15" s="2"/>
      <c r="G15" s="2"/>
    </row>
    <row r="16" spans="1:7" ht="6.75" customHeight="1">
      <c r="A16" s="6"/>
      <c r="B16" s="2"/>
      <c r="C16" s="28"/>
      <c r="D16" s="28"/>
      <c r="E16" s="2"/>
      <c r="F16" s="2"/>
      <c r="G16" s="2"/>
    </row>
    <row r="17" spans="1:7" ht="17.25">
      <c r="A17" s="6"/>
      <c r="B17" s="39" t="s">
        <v>21</v>
      </c>
      <c r="C17" s="39"/>
      <c r="D17" s="39"/>
      <c r="E17" s="2"/>
      <c r="F17" s="2"/>
      <c r="G17" s="2"/>
    </row>
    <row r="18" spans="1:7" ht="13.5">
      <c r="A18" s="2"/>
      <c r="B18" s="2"/>
      <c r="C18" s="28"/>
      <c r="D18" s="28"/>
      <c r="E18" s="2"/>
      <c r="F18" s="2"/>
      <c r="G18" s="2"/>
    </row>
    <row r="19" spans="1:7" ht="14.25">
      <c r="A19" s="2"/>
      <c r="B19" s="45" t="s">
        <v>20</v>
      </c>
      <c r="C19" s="45"/>
      <c r="D19" s="45"/>
      <c r="E19" s="2"/>
      <c r="F19" s="2"/>
      <c r="G19" s="2"/>
    </row>
    <row r="20" spans="1:7" ht="10.5" customHeight="1">
      <c r="A20" s="7"/>
      <c r="B20" s="2"/>
      <c r="C20" s="2"/>
      <c r="D20" s="2"/>
      <c r="E20" s="2"/>
      <c r="F20" s="2"/>
      <c r="G20" s="2"/>
    </row>
    <row r="21" spans="1:7" ht="6" customHeight="1" thickBot="1">
      <c r="A21" s="6"/>
      <c r="B21" s="2"/>
      <c r="C21" s="2"/>
      <c r="D21" s="2"/>
      <c r="E21" s="2"/>
      <c r="F21" s="2"/>
      <c r="G21" s="2"/>
    </row>
    <row r="22" spans="1:7" s="1" customFormat="1" ht="48.75" customHeight="1">
      <c r="A22" s="37" t="s">
        <v>4</v>
      </c>
      <c r="B22" s="37" t="s">
        <v>5</v>
      </c>
      <c r="C22" s="37" t="s">
        <v>7</v>
      </c>
      <c r="D22" s="8" t="s">
        <v>6</v>
      </c>
      <c r="E22" s="9" t="s">
        <v>9</v>
      </c>
      <c r="F22" s="10"/>
      <c r="G22" s="10"/>
    </row>
    <row r="23" spans="1:7" s="1" customFormat="1" ht="18" customHeight="1" thickBot="1">
      <c r="A23" s="38"/>
      <c r="B23" s="38"/>
      <c r="C23" s="38"/>
      <c r="D23" s="31" t="s">
        <v>8</v>
      </c>
      <c r="E23" s="32" t="s">
        <v>8</v>
      </c>
      <c r="F23" s="10"/>
      <c r="G23" s="10"/>
    </row>
    <row r="24" spans="1:7" s="1" customFormat="1" ht="16.5">
      <c r="A24" s="11">
        <v>1</v>
      </c>
      <c r="B24" s="12" t="s">
        <v>11</v>
      </c>
      <c r="C24" s="13">
        <v>1</v>
      </c>
      <c r="D24" s="14">
        <v>105000</v>
      </c>
      <c r="E24" s="14">
        <f aca="true" t="shared" si="0" ref="E24:E31">SUM(D24*12)</f>
        <v>1260000</v>
      </c>
      <c r="F24" s="10"/>
      <c r="G24" s="10"/>
    </row>
    <row r="25" spans="1:7" s="1" customFormat="1" ht="16.5">
      <c r="A25" s="11">
        <v>2</v>
      </c>
      <c r="B25" s="12" t="s">
        <v>1</v>
      </c>
      <c r="C25" s="13">
        <v>1</v>
      </c>
      <c r="D25" s="14">
        <v>85000</v>
      </c>
      <c r="E25" s="14">
        <f t="shared" si="0"/>
        <v>1020000</v>
      </c>
      <c r="F25" s="10"/>
      <c r="G25" s="10"/>
    </row>
    <row r="26" spans="1:7" s="1" customFormat="1" ht="17.25" customHeight="1">
      <c r="A26" s="11">
        <v>3</v>
      </c>
      <c r="B26" s="15" t="s">
        <v>14</v>
      </c>
      <c r="C26" s="16">
        <v>1</v>
      </c>
      <c r="D26" s="17">
        <v>100000</v>
      </c>
      <c r="E26" s="14">
        <f t="shared" si="0"/>
        <v>1200000</v>
      </c>
      <c r="F26" s="10"/>
      <c r="G26" s="10"/>
    </row>
    <row r="27" spans="1:7" s="1" customFormat="1" ht="17.25" customHeight="1">
      <c r="A27" s="11">
        <v>4</v>
      </c>
      <c r="B27" s="15" t="s">
        <v>15</v>
      </c>
      <c r="C27" s="16">
        <v>1</v>
      </c>
      <c r="D27" s="17">
        <f>SUM(C27*77905)</f>
        <v>77905</v>
      </c>
      <c r="E27" s="14">
        <f t="shared" si="0"/>
        <v>934860</v>
      </c>
      <c r="F27" s="10"/>
      <c r="G27" s="10"/>
    </row>
    <row r="28" spans="1:7" s="1" customFormat="1" ht="16.5">
      <c r="A28" s="11">
        <v>5</v>
      </c>
      <c r="B28" s="15" t="s">
        <v>15</v>
      </c>
      <c r="C28" s="20">
        <v>1</v>
      </c>
      <c r="D28" s="17">
        <f>SUM(C28*77905)</f>
        <v>77905</v>
      </c>
      <c r="E28" s="14">
        <f t="shared" si="0"/>
        <v>934860</v>
      </c>
      <c r="F28" s="10"/>
      <c r="G28" s="10"/>
    </row>
    <row r="29" spans="1:7" s="1" customFormat="1" ht="16.5">
      <c r="A29" s="11">
        <v>6</v>
      </c>
      <c r="B29" s="19" t="s">
        <v>19</v>
      </c>
      <c r="C29" s="20">
        <v>0.5</v>
      </c>
      <c r="D29" s="17">
        <f>SUM(C29*77905)</f>
        <v>38952.5</v>
      </c>
      <c r="E29" s="14">
        <f t="shared" si="0"/>
        <v>467430</v>
      </c>
      <c r="F29" s="10"/>
      <c r="G29" s="10"/>
    </row>
    <row r="30" spans="1:7" s="1" customFormat="1" ht="16.5">
      <c r="A30" s="11">
        <v>7</v>
      </c>
      <c r="B30" s="19" t="s">
        <v>12</v>
      </c>
      <c r="C30" s="20">
        <v>0.5</v>
      </c>
      <c r="D30" s="21">
        <f>SUM(C30*77905)</f>
        <v>38952.5</v>
      </c>
      <c r="E30" s="17">
        <f t="shared" si="0"/>
        <v>467430</v>
      </c>
      <c r="F30" s="10"/>
      <c r="G30" s="10"/>
    </row>
    <row r="31" spans="1:7" s="1" customFormat="1" ht="17.25" thickBot="1">
      <c r="A31" s="18"/>
      <c r="B31" s="19" t="s">
        <v>16</v>
      </c>
      <c r="C31" s="20"/>
      <c r="D31" s="21">
        <v>30000</v>
      </c>
      <c r="E31" s="34">
        <f t="shared" si="0"/>
        <v>360000</v>
      </c>
      <c r="F31" s="10"/>
      <c r="G31" s="10"/>
    </row>
    <row r="32" spans="1:7" s="1" customFormat="1" ht="19.5" customHeight="1" thickBot="1">
      <c r="A32" s="40" t="s">
        <v>13</v>
      </c>
      <c r="B32" s="41"/>
      <c r="C32" s="27">
        <v>7</v>
      </c>
      <c r="D32" s="29">
        <f>SUM(D24:D31)</f>
        <v>553715</v>
      </c>
      <c r="E32" s="30">
        <f>SUM(E24:E31)</f>
        <v>6644580</v>
      </c>
      <c r="F32" s="10"/>
      <c r="G32" s="10"/>
    </row>
    <row r="33" spans="1:7" s="1" customFormat="1" ht="24" customHeight="1">
      <c r="A33" s="26"/>
      <c r="B33" s="26"/>
      <c r="C33" s="26"/>
      <c r="D33" s="22"/>
      <c r="E33" s="10"/>
      <c r="F33" s="10"/>
      <c r="G33" s="10"/>
    </row>
    <row r="34" spans="1:7" ht="17.25">
      <c r="A34" s="5"/>
      <c r="B34" s="26"/>
      <c r="C34" s="26"/>
      <c r="D34" s="26"/>
      <c r="E34" s="26"/>
      <c r="F34" s="2"/>
      <c r="G34" s="2"/>
    </row>
    <row r="35" spans="1:7" ht="56.25" customHeight="1">
      <c r="A35" s="5"/>
      <c r="B35" s="43" t="s">
        <v>22</v>
      </c>
      <c r="C35" s="43"/>
      <c r="D35" s="42" t="s">
        <v>18</v>
      </c>
      <c r="E35" s="42"/>
      <c r="F35" s="2"/>
      <c r="G35" s="2"/>
    </row>
    <row r="36" spans="1:7" ht="6" customHeight="1">
      <c r="A36" s="5"/>
      <c r="B36" s="2"/>
      <c r="C36" s="5"/>
      <c r="D36" s="6"/>
      <c r="E36" s="2"/>
      <c r="F36" s="2"/>
      <c r="G36" s="2"/>
    </row>
    <row r="37" spans="1:10" ht="6.75" customHeight="1">
      <c r="A37" s="5"/>
      <c r="B37" s="2"/>
      <c r="C37" s="5"/>
      <c r="D37" s="2"/>
      <c r="E37" s="2"/>
      <c r="F37" s="2"/>
      <c r="G37" s="2"/>
      <c r="I37" s="36"/>
      <c r="J37" s="36"/>
    </row>
    <row r="38" spans="1:10" ht="51.75" customHeight="1">
      <c r="A38" s="5"/>
      <c r="B38" s="47" t="s">
        <v>24</v>
      </c>
      <c r="C38" s="47"/>
      <c r="D38" s="42" t="s">
        <v>17</v>
      </c>
      <c r="E38" s="42"/>
      <c r="F38" s="25"/>
      <c r="G38" s="2"/>
      <c r="I38" s="36"/>
      <c r="J38" s="36"/>
    </row>
    <row r="39" spans="1:10" ht="6.75" customHeight="1">
      <c r="A39" s="5"/>
      <c r="B39" s="5"/>
      <c r="C39" s="2"/>
      <c r="D39" s="6"/>
      <c r="E39" s="24"/>
      <c r="F39" s="25"/>
      <c r="G39" s="2"/>
      <c r="I39" s="36"/>
      <c r="J39" s="36"/>
    </row>
    <row r="40" spans="1:10" ht="17.25" hidden="1">
      <c r="A40" s="5"/>
      <c r="B40" s="2"/>
      <c r="C40" s="5"/>
      <c r="D40" s="2"/>
      <c r="E40" s="25"/>
      <c r="F40" s="25"/>
      <c r="G40" s="2"/>
      <c r="I40" s="36"/>
      <c r="J40" s="36"/>
    </row>
    <row r="41" spans="1:10" ht="17.25">
      <c r="A41" s="4"/>
      <c r="B41" s="44" t="s">
        <v>23</v>
      </c>
      <c r="C41" s="44"/>
      <c r="D41" s="2"/>
      <c r="E41" s="25"/>
      <c r="F41" s="25"/>
      <c r="G41" s="2"/>
      <c r="I41" s="36"/>
      <c r="J41" s="36"/>
    </row>
    <row r="42" spans="1:10" ht="17.25">
      <c r="A42" s="4"/>
      <c r="B42" s="44"/>
      <c r="C42" s="44"/>
      <c r="D42" s="42"/>
      <c r="E42" s="42"/>
      <c r="F42" s="25"/>
      <c r="G42" s="2"/>
      <c r="I42" s="36"/>
      <c r="J42" s="36"/>
    </row>
    <row r="43" spans="1:10" ht="19.5" customHeight="1">
      <c r="A43" s="4"/>
      <c r="B43" s="44"/>
      <c r="C43" s="44"/>
      <c r="D43" s="42" t="s">
        <v>0</v>
      </c>
      <c r="E43" s="42"/>
      <c r="F43" s="2"/>
      <c r="G43" s="2"/>
      <c r="I43" s="36"/>
      <c r="J43" s="36"/>
    </row>
    <row r="44" spans="1:10" ht="17.25">
      <c r="A44" s="2"/>
      <c r="B44" s="5"/>
      <c r="C44" s="4" t="s">
        <v>10</v>
      </c>
      <c r="D44" s="5"/>
      <c r="E44" s="2"/>
      <c r="F44" s="2"/>
      <c r="G44" s="2"/>
      <c r="I44" s="36"/>
      <c r="J44" s="36"/>
    </row>
    <row r="45" spans="1:10" ht="17.25">
      <c r="A45" s="2"/>
      <c r="B45" s="2"/>
      <c r="C45" s="4"/>
      <c r="D45" s="5"/>
      <c r="E45" s="2"/>
      <c r="F45" s="2"/>
      <c r="G45" s="2"/>
      <c r="I45" s="36"/>
      <c r="J45" s="36"/>
    </row>
    <row r="46" spans="1:7" ht="13.5">
      <c r="A46" s="2"/>
      <c r="B46" s="2"/>
      <c r="C46" s="2"/>
      <c r="D46" s="2"/>
      <c r="E46" s="2"/>
      <c r="F46" s="2"/>
      <c r="G46" s="2"/>
    </row>
    <row r="47" spans="1:7" ht="17.25">
      <c r="A47" s="2"/>
      <c r="B47" s="2"/>
      <c r="C47" s="2"/>
      <c r="D47" s="5"/>
      <c r="E47" s="2"/>
      <c r="F47" s="2"/>
      <c r="G47" s="2"/>
    </row>
    <row r="48" spans="1:7" ht="13.5">
      <c r="A48" s="2"/>
      <c r="B48" s="2"/>
      <c r="C48" s="2"/>
      <c r="D48" s="2"/>
      <c r="E48" s="2"/>
      <c r="F48" s="2"/>
      <c r="G48" s="2"/>
    </row>
    <row r="49" spans="1:7" ht="13.5">
      <c r="A49" s="2"/>
      <c r="B49" s="2"/>
      <c r="C49" s="2"/>
      <c r="D49" s="2"/>
      <c r="E49" s="2"/>
      <c r="F49" s="2"/>
      <c r="G49" s="2"/>
    </row>
  </sheetData>
  <sheetProtection/>
  <mergeCells count="14">
    <mergeCell ref="D43:E43"/>
    <mergeCell ref="B41:C43"/>
    <mergeCell ref="B19:D19"/>
    <mergeCell ref="D42:E42"/>
    <mergeCell ref="D38:E38"/>
    <mergeCell ref="D1:E10"/>
    <mergeCell ref="B38:C38"/>
    <mergeCell ref="A22:A23"/>
    <mergeCell ref="B22:B23"/>
    <mergeCell ref="C22:C23"/>
    <mergeCell ref="B17:D17"/>
    <mergeCell ref="A32:B32"/>
    <mergeCell ref="D35:E35"/>
    <mergeCell ref="B35:C35"/>
  </mergeCells>
  <printOptions horizontalCentered="1"/>
  <pageMargins left="0" right="0" top="0" bottom="0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2019-05-14T05:42:17Z</cp:lastPrinted>
  <dcterms:created xsi:type="dcterms:W3CDTF">2012-01-25T10:44:22Z</dcterms:created>
  <dcterms:modified xsi:type="dcterms:W3CDTF">2019-05-14T05:42:21Z</dcterms:modified>
  <cp:category/>
  <cp:version/>
  <cp:contentType/>
  <cp:contentStatus/>
</cp:coreProperties>
</file>