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75" windowHeight="9210" tabRatio="842" activeTab="0"/>
  </bookViews>
  <sheets>
    <sheet name="NOR (4)" sheetId="1" r:id="rId1"/>
  </sheets>
  <definedNames>
    <definedName name="_xlnm._FilterDatabase" localSheetId="0" hidden="1">'NOR (4)'!$A$1:$G$22</definedName>
  </definedNames>
  <calcPr fullCalcOnLoad="1"/>
</workbook>
</file>

<file path=xl/sharedStrings.xml><?xml version="1.0" encoding="utf-8"?>
<sst xmlns="http://schemas.openxmlformats.org/spreadsheetml/2006/main" count="27" uniqueCount="25">
  <si>
    <t>(Ñ³½. ¹ñ³Ù)</t>
  </si>
  <si>
    <t>Միավորների քանակը</t>
  </si>
  <si>
    <t>Ընդամենը ամսական աշխատավարձ</t>
  </si>
  <si>
    <t>ԸՆԴԱՄԵՆԸ</t>
  </si>
  <si>
    <t>Ընդամենը տարեկան աշխատավարձ</t>
  </si>
  <si>
    <t>Գյումրի համայնքի ավագանու</t>
  </si>
  <si>
    <r>
      <t>(</t>
    </r>
    <r>
      <rPr>
        <b/>
        <sz val="10"/>
        <rFont val="Sylfaen"/>
        <family val="1"/>
      </rPr>
      <t>հազ. դրամ</t>
    </r>
    <r>
      <rPr>
        <b/>
        <sz val="10"/>
        <rFont val="Times Armenian"/>
        <family val="1"/>
      </rPr>
      <t>)</t>
    </r>
  </si>
  <si>
    <t>2.      Աշխատակազմի հաստիքացուցակը եվ պաշտոնային դրույքաչափերը՝</t>
  </si>
  <si>
    <t>Հ/Հ</t>
  </si>
  <si>
    <t>Պաշտոնը</t>
  </si>
  <si>
    <t>Մեկ միավորի ամսական պաշտոնային դրույքաչափը</t>
  </si>
  <si>
    <t>1 .</t>
  </si>
  <si>
    <t xml:space="preserve">Աշխատակիցների թվաքանակը՝ </t>
  </si>
  <si>
    <t xml:space="preserve">  ՀԱՍՏԻՔԱՑՈՒՑԱԿԸ  ԵՎ  ՊԱՇՏՈՆԱՅԻՆ  ԴՐՈՒՅՔԱՉԱՓԵՐԸ</t>
  </si>
  <si>
    <t>(2013 ԹՎԱԿԱՆ)</t>
  </si>
  <si>
    <t>Տնօրեն</t>
  </si>
  <si>
    <t xml:space="preserve">Ավագ գիտաշխատող-ինժիներ </t>
  </si>
  <si>
    <t xml:space="preserve">Գիտաշխատող-ինժիներ </t>
  </si>
  <si>
    <t>Հաշվապահ</t>
  </si>
  <si>
    <t xml:space="preserve">2013 թվականի   հուլիսի 29-ի              </t>
  </si>
  <si>
    <t xml:space="preserve">Քաղաքաշինության  և  ճարտարապետության   բաժնի պետ՝                </t>
  </si>
  <si>
    <t xml:space="preserve">                                                                    </t>
  </si>
  <si>
    <t xml:space="preserve">                   Հ.Կարապետյան</t>
  </si>
  <si>
    <t>Հավելված N 3</t>
  </si>
  <si>
    <t xml:space="preserve">                        N  78 -Ա որոշման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</si>
</sst>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_ ;\-0\ "/>
    <numFmt numFmtId="178" formatCode="#,##0.00&quot;р.&quot;;[Red]#,##0.00&quot;р.&quot;"/>
    <numFmt numFmtId="179" formatCode="#,##0.0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"/>
    <numFmt numFmtId="187" formatCode="0.00000"/>
  </numFmts>
  <fonts count="50">
    <font>
      <sz val="10"/>
      <name val="Arial Cyr"/>
      <family val="0"/>
    </font>
    <font>
      <b/>
      <sz val="10"/>
      <name val="Times Armeni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Armenian"/>
      <family val="1"/>
    </font>
    <font>
      <b/>
      <sz val="9"/>
      <name val="Sylfaen"/>
      <family val="1"/>
    </font>
    <font>
      <b/>
      <sz val="10"/>
      <name val="Sylfaen"/>
      <family val="1"/>
    </font>
    <font>
      <b/>
      <sz val="11"/>
      <name val="Arial Cyr"/>
      <family val="2"/>
    </font>
    <font>
      <b/>
      <sz val="10"/>
      <name val="Arial Cyr"/>
      <family val="0"/>
    </font>
    <font>
      <sz val="10"/>
      <name val="Sylfaen"/>
      <family val="1"/>
    </font>
    <font>
      <b/>
      <sz val="12"/>
      <name val="Sylfaen"/>
      <family val="1"/>
    </font>
    <font>
      <b/>
      <sz val="16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80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horizontal="left" vertical="center" wrapText="1"/>
    </xf>
    <xf numFmtId="0" fontId="10" fillId="0" borderId="0" xfId="0" applyFont="1" applyAlignment="1">
      <alignment vertical="center"/>
    </xf>
    <xf numFmtId="180" fontId="10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180" fontId="1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  <xf numFmtId="180" fontId="9" fillId="0" borderId="0" xfId="0" applyNumberFormat="1" applyFont="1" applyAlignment="1">
      <alignment horizontal="center" wrapText="1"/>
    </xf>
    <xf numFmtId="180" fontId="9" fillId="0" borderId="0" xfId="0" applyNumberFormat="1" applyFont="1" applyAlignment="1">
      <alignment wrapText="1"/>
    </xf>
    <xf numFmtId="180" fontId="13" fillId="0" borderId="0" xfId="0" applyNumberFormat="1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80" fontId="7" fillId="0" borderId="11" xfId="0" applyNumberFormat="1" applyFont="1" applyBorder="1" applyAlignment="1">
      <alignment horizontal="center" vertical="center" wrapText="1"/>
    </xf>
    <xf numFmtId="180" fontId="7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0" fontId="9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="60" zoomScaleNormal="85" workbookViewId="0" topLeftCell="A1">
      <selection activeCell="G7" sqref="G7"/>
    </sheetView>
  </sheetViews>
  <sheetFormatPr defaultColWidth="53.125" defaultRowHeight="12.75"/>
  <cols>
    <col min="1" max="1" width="4.375" style="19" customWidth="1"/>
    <col min="2" max="2" width="36.75390625" style="19" customWidth="1"/>
    <col min="3" max="3" width="13.00390625" style="19" customWidth="1"/>
    <col min="4" max="4" width="14.625" style="20" customWidth="1"/>
    <col min="5" max="5" width="17.00390625" style="20" customWidth="1"/>
    <col min="6" max="6" width="14.375" style="20" hidden="1" customWidth="1"/>
    <col min="7" max="7" width="12.375" style="19" customWidth="1"/>
    <col min="8" max="9" width="13.75390625" style="19" customWidth="1"/>
    <col min="10" max="10" width="12.00390625" style="19" customWidth="1"/>
    <col min="11" max="11" width="14.00390625" style="19" customWidth="1"/>
    <col min="12" max="16384" width="53.125" style="19" customWidth="1"/>
  </cols>
  <sheetData>
    <row r="1" spans="1:6" s="2" customFormat="1" ht="15" customHeight="1">
      <c r="A1" s="1"/>
      <c r="D1" s="21"/>
      <c r="E1" s="23" t="s">
        <v>23</v>
      </c>
      <c r="F1" s="22"/>
    </row>
    <row r="2" spans="1:6" s="2" customFormat="1" ht="18.75" customHeight="1">
      <c r="A2" s="1"/>
      <c r="D2" s="32" t="s">
        <v>5</v>
      </c>
      <c r="E2" s="32"/>
      <c r="F2" s="32"/>
    </row>
    <row r="3" spans="1:6" s="2" customFormat="1" ht="18.75" customHeight="1">
      <c r="A3" s="1"/>
      <c r="D3" s="32" t="s">
        <v>19</v>
      </c>
      <c r="E3" s="32"/>
      <c r="F3" s="32"/>
    </row>
    <row r="4" spans="1:6" s="2" customFormat="1" ht="18.75" customHeight="1">
      <c r="A4" s="1"/>
      <c r="D4" s="32" t="s">
        <v>24</v>
      </c>
      <c r="E4" s="32"/>
      <c r="F4" s="32"/>
    </row>
    <row r="5" spans="1:6" ht="15">
      <c r="A5" s="1"/>
      <c r="B5" s="4"/>
      <c r="C5" s="4"/>
      <c r="D5" s="3"/>
      <c r="E5" s="5"/>
      <c r="F5" s="5"/>
    </row>
    <row r="6" spans="1:6" ht="15">
      <c r="A6" s="33"/>
      <c r="B6" s="34"/>
      <c r="C6" s="34"/>
      <c r="D6" s="34"/>
      <c r="E6" s="34"/>
      <c r="F6" s="34"/>
    </row>
    <row r="7" spans="1:6" ht="15">
      <c r="A7" s="34" t="s">
        <v>13</v>
      </c>
      <c r="B7" s="34"/>
      <c r="C7" s="34"/>
      <c r="D7" s="34"/>
      <c r="E7" s="34"/>
      <c r="F7" s="34"/>
    </row>
    <row r="8" spans="1:6" ht="15">
      <c r="A8" s="8"/>
      <c r="B8" s="6"/>
      <c r="C8" s="8" t="s">
        <v>14</v>
      </c>
      <c r="D8" s="7"/>
      <c r="E8" s="7"/>
      <c r="F8" s="7"/>
    </row>
    <row r="9" spans="1:6" ht="15">
      <c r="A9" s="8"/>
      <c r="B9" s="6"/>
      <c r="C9" s="6"/>
      <c r="D9" s="7"/>
      <c r="E9" s="7"/>
      <c r="F9" s="7"/>
    </row>
    <row r="10" spans="1:6" ht="18">
      <c r="A10" s="16" t="s">
        <v>11</v>
      </c>
      <c r="B10" s="16" t="s">
        <v>12</v>
      </c>
      <c r="C10" s="17">
        <f>C22</f>
        <v>5</v>
      </c>
      <c r="D10" s="7"/>
      <c r="E10" s="7"/>
      <c r="F10" s="7"/>
    </row>
    <row r="11" spans="1:6" ht="15">
      <c r="A11" s="9"/>
      <c r="B11" s="6"/>
      <c r="C11" s="6"/>
      <c r="D11" s="7"/>
      <c r="E11" s="7"/>
      <c r="F11" s="7"/>
    </row>
    <row r="12" spans="1:6" ht="15">
      <c r="A12" s="9" t="s">
        <v>7</v>
      </c>
      <c r="B12" s="6"/>
      <c r="C12" s="6"/>
      <c r="D12" s="7"/>
      <c r="E12" s="7"/>
      <c r="F12" s="7"/>
    </row>
    <row r="13" spans="1:6" ht="12.75">
      <c r="A13" s="10"/>
      <c r="B13" s="4"/>
      <c r="C13" s="4"/>
      <c r="D13" s="11"/>
      <c r="E13" s="11"/>
      <c r="F13" s="11"/>
    </row>
    <row r="14" spans="1:6" ht="47.25" customHeight="1">
      <c r="A14" s="30" t="s">
        <v>8</v>
      </c>
      <c r="B14" s="30" t="s">
        <v>9</v>
      </c>
      <c r="C14" s="31" t="s">
        <v>1</v>
      </c>
      <c r="D14" s="28" t="s">
        <v>10</v>
      </c>
      <c r="E14" s="26" t="s">
        <v>2</v>
      </c>
      <c r="F14" s="26" t="s">
        <v>4</v>
      </c>
    </row>
    <row r="15" spans="1:6" ht="12.75">
      <c r="A15" s="30"/>
      <c r="B15" s="30"/>
      <c r="C15" s="31"/>
      <c r="D15" s="29"/>
      <c r="E15" s="27"/>
      <c r="F15" s="27"/>
    </row>
    <row r="16" spans="1:6" ht="15">
      <c r="A16" s="30"/>
      <c r="B16" s="30"/>
      <c r="C16" s="31"/>
      <c r="D16" s="14" t="s">
        <v>6</v>
      </c>
      <c r="E16" s="14" t="s">
        <v>6</v>
      </c>
      <c r="F16" s="14" t="s">
        <v>0</v>
      </c>
    </row>
    <row r="17" spans="1:6" ht="12.75">
      <c r="A17" s="12">
        <v>1</v>
      </c>
      <c r="B17" s="15" t="s">
        <v>15</v>
      </c>
      <c r="C17" s="12">
        <v>1</v>
      </c>
      <c r="D17" s="14">
        <v>105</v>
      </c>
      <c r="E17" s="14">
        <f>C17*D17</f>
        <v>105</v>
      </c>
      <c r="F17" s="14">
        <f>E17*12</f>
        <v>1260</v>
      </c>
    </row>
    <row r="18" spans="1:6" ht="12.75">
      <c r="A18" s="12">
        <v>2</v>
      </c>
      <c r="B18" s="15" t="s">
        <v>16</v>
      </c>
      <c r="C18" s="12">
        <v>1</v>
      </c>
      <c r="D18" s="14">
        <v>100</v>
      </c>
      <c r="E18" s="14">
        <f>C18*D18</f>
        <v>100</v>
      </c>
      <c r="F18" s="14">
        <f>E18*12</f>
        <v>1200</v>
      </c>
    </row>
    <row r="19" spans="1:6" ht="12.75">
      <c r="A19" s="12">
        <v>3</v>
      </c>
      <c r="B19" s="15" t="s">
        <v>17</v>
      </c>
      <c r="C19" s="12">
        <v>1</v>
      </c>
      <c r="D19" s="14">
        <v>69</v>
      </c>
      <c r="E19" s="14">
        <f>C19*D19</f>
        <v>69</v>
      </c>
      <c r="F19" s="14">
        <f>E19*12</f>
        <v>828</v>
      </c>
    </row>
    <row r="20" spans="1:6" ht="12.75">
      <c r="A20" s="12">
        <v>4</v>
      </c>
      <c r="B20" s="15" t="s">
        <v>17</v>
      </c>
      <c r="C20" s="12">
        <v>1</v>
      </c>
      <c r="D20" s="14">
        <v>69</v>
      </c>
      <c r="E20" s="14">
        <f>C20*D20</f>
        <v>69</v>
      </c>
      <c r="F20" s="14">
        <f>E20*12</f>
        <v>828</v>
      </c>
    </row>
    <row r="21" spans="1:6" ht="12.75">
      <c r="A21" s="12">
        <v>5</v>
      </c>
      <c r="B21" s="15" t="s">
        <v>18</v>
      </c>
      <c r="C21" s="12">
        <v>1</v>
      </c>
      <c r="D21" s="14">
        <v>60.2</v>
      </c>
      <c r="E21" s="14">
        <f>C21*D21</f>
        <v>60.2</v>
      </c>
      <c r="F21" s="14">
        <f>E21*12</f>
        <v>722.4000000000001</v>
      </c>
    </row>
    <row r="22" spans="1:6" ht="15">
      <c r="A22" s="12"/>
      <c r="B22" s="13" t="s">
        <v>3</v>
      </c>
      <c r="C22" s="12">
        <f>SUM(C17:C21)</f>
        <v>5</v>
      </c>
      <c r="D22" s="14"/>
      <c r="E22" s="14">
        <f>SUM(E17:E21)</f>
        <v>403.2</v>
      </c>
      <c r="F22" s="14">
        <f>SUM(F17:F21)</f>
        <v>4838.4</v>
      </c>
    </row>
    <row r="25" spans="2:5" ht="18">
      <c r="B25" s="35" t="s">
        <v>20</v>
      </c>
      <c r="C25" s="35"/>
      <c r="D25" s="35"/>
      <c r="E25" s="35"/>
    </row>
    <row r="26" spans="2:5" ht="12.75" customHeight="1">
      <c r="B26" s="35" t="s">
        <v>21</v>
      </c>
      <c r="C26" s="35"/>
      <c r="D26" s="35"/>
      <c r="E26" s="35"/>
    </row>
    <row r="27" spans="2:6" ht="20.25">
      <c r="B27" s="35"/>
      <c r="C27" s="35"/>
      <c r="D27" s="36" t="s">
        <v>22</v>
      </c>
      <c r="E27" s="36"/>
      <c r="F27" s="18"/>
    </row>
    <row r="28" spans="2:5" ht="12.75">
      <c r="B28" s="24"/>
      <c r="C28" s="25"/>
      <c r="D28" s="25"/>
      <c r="E28" s="25"/>
    </row>
  </sheetData>
  <sheetProtection/>
  <autoFilter ref="A1:G22"/>
  <mergeCells count="13">
    <mergeCell ref="D2:F2"/>
    <mergeCell ref="D3:F3"/>
    <mergeCell ref="D4:F4"/>
    <mergeCell ref="A6:F6"/>
    <mergeCell ref="A7:F7"/>
    <mergeCell ref="B28:E28"/>
    <mergeCell ref="E14:E15"/>
    <mergeCell ref="F14:F15"/>
    <mergeCell ref="D14:D15"/>
    <mergeCell ref="D27:E27"/>
    <mergeCell ref="A14:A16"/>
    <mergeCell ref="B14:B16"/>
    <mergeCell ref="C14:C16"/>
  </mergeCells>
  <printOptions/>
  <pageMargins left="0.5118110236220472" right="0.1968503937007874" top="0.23" bottom="0.5905511811023623" header="0.2362204724409449" footer="0.35433070866141736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Amalya</cp:lastModifiedBy>
  <cp:lastPrinted>2013-07-31T05:57:54Z</cp:lastPrinted>
  <dcterms:created xsi:type="dcterms:W3CDTF">2011-06-15T16:13:22Z</dcterms:created>
  <dcterms:modified xsi:type="dcterms:W3CDTF">2013-07-31T05:58:34Z</dcterms:modified>
  <cp:category/>
  <cp:version/>
  <cp:contentType/>
  <cp:contentStatus/>
</cp:coreProperties>
</file>